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Из Москвы" sheetId="1" r:id="rId1"/>
    <sheet name="Из Новосибирска" sheetId="2" r:id="rId2"/>
    <sheet name="Из Владивостока" sheetId="3" r:id="rId3"/>
  </sheets>
  <definedNames>
    <definedName name="_xlnm._FilterDatabase" localSheetId="0" hidden="1">'Из Москвы'!$D$5:$N$43</definedName>
    <definedName name="_xlnm._FilterDatabase" localSheetId="1" hidden="1">'Из Новосибирска'!$D$6:$N$6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3" l="1"/>
  <c r="F40" i="2" l="1"/>
  <c r="F50" i="1" l="1"/>
</calcChain>
</file>

<file path=xl/sharedStrings.xml><?xml version="1.0" encoding="utf-8"?>
<sst xmlns="http://schemas.openxmlformats.org/spreadsheetml/2006/main" count="241" uniqueCount="72">
  <si>
    <t>Min</t>
  </si>
  <si>
    <t>0-100</t>
  </si>
  <si>
    <t>100-300</t>
  </si>
  <si>
    <t>300-500</t>
  </si>
  <si>
    <t>500-1500</t>
  </si>
  <si>
    <t>1500-3000</t>
  </si>
  <si>
    <t>3000-5000</t>
  </si>
  <si>
    <t>свыше 5000</t>
  </si>
  <si>
    <t>Москва</t>
  </si>
  <si>
    <t>Новосибирск</t>
  </si>
  <si>
    <t>Срок доставки, раб дни</t>
  </si>
  <si>
    <t>Красноярск</t>
  </si>
  <si>
    <t>Иркутск</t>
  </si>
  <si>
    <t>Благовещенск</t>
  </si>
  <si>
    <t>Хабаровск</t>
  </si>
  <si>
    <t>Владивосток</t>
  </si>
  <si>
    <t>Южно-Сахалинск</t>
  </si>
  <si>
    <t>Петропавловск-Камчатский</t>
  </si>
  <si>
    <t>Магадан</t>
  </si>
  <si>
    <t>Улан-Удэ</t>
  </si>
  <si>
    <t>Чита</t>
  </si>
  <si>
    <t>Якутск</t>
  </si>
  <si>
    <t>Находка</t>
  </si>
  <si>
    <t>Уссурийск</t>
  </si>
  <si>
    <t>Барнаул</t>
  </si>
  <si>
    <t>Кемерово</t>
  </si>
  <si>
    <t>Томск</t>
  </si>
  <si>
    <t>Новокузнецк</t>
  </si>
  <si>
    <t>Город назначения</t>
  </si>
  <si>
    <t>Город отправления</t>
  </si>
  <si>
    <t>Забор груза из</t>
  </si>
  <si>
    <t>Москва и область, Рязань, Тула, Калуга, Новомосковск, Обнинск, Малоярославец</t>
  </si>
  <si>
    <t>Расчет платного веса</t>
  </si>
  <si>
    <t>Длина, м</t>
  </si>
  <si>
    <t>Ширина , м</t>
  </si>
  <si>
    <t>Высота, м</t>
  </si>
  <si>
    <t>Вес, кг</t>
  </si>
  <si>
    <t>кг</t>
  </si>
  <si>
    <t>Доставка в городе назначения</t>
  </si>
  <si>
    <t>100 кг</t>
  </si>
  <si>
    <t>300 кг</t>
  </si>
  <si>
    <t>500 кг</t>
  </si>
  <si>
    <t>1500 кг</t>
  </si>
  <si>
    <t>3000 кг</t>
  </si>
  <si>
    <t>5000 кг</t>
  </si>
  <si>
    <t>10000 кг</t>
  </si>
  <si>
    <t>20000 кг</t>
  </si>
  <si>
    <t>свыше 20000 кг</t>
  </si>
  <si>
    <t>Ленинск-Кузнецкий</t>
  </si>
  <si>
    <t>Прокопьевск</t>
  </si>
  <si>
    <t>Биробиджан</t>
  </si>
  <si>
    <t>Артем</t>
  </si>
  <si>
    <t>Белово</t>
  </si>
  <si>
    <t>Асино</t>
  </si>
  <si>
    <t>Киселевск</t>
  </si>
  <si>
    <t>Нерюнгри</t>
  </si>
  <si>
    <t>Новоалтайск</t>
  </si>
  <si>
    <t>Абакан</t>
  </si>
  <si>
    <t>Кызыл</t>
  </si>
  <si>
    <t>Min, руб</t>
  </si>
  <si>
    <t>Забор и доставка груза по городу</t>
  </si>
  <si>
    <t>Горно-Алтайск</t>
  </si>
  <si>
    <t>Майма</t>
  </si>
  <si>
    <t>Бийск</t>
  </si>
  <si>
    <t>Омск</t>
  </si>
  <si>
    <t>Тверь, Ржев, Смоленск, Брянск, Орел, Тамбов, Липецк, Воронеж, Курск, Владимир, Иваново, Тамбов, Елец, Кострома, Ярославль, Вязьма, Белгород</t>
  </si>
  <si>
    <t>От склада до склада, включая НДС</t>
  </si>
  <si>
    <t>Екатеринбург</t>
  </si>
  <si>
    <t>Челябинск</t>
  </si>
  <si>
    <t>Нижний Тагил</t>
  </si>
  <si>
    <t>Тюмень</t>
  </si>
  <si>
    <t>Курган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</si>
</sst>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250018</xdr:colOff>
      <xdr:row>0</xdr:row>
      <xdr:rowOff>0</xdr:rowOff>
    </xdr:from>
    <xdr:to>
      <xdr:col>13</xdr:col>
      <xdr:colOff>980837</xdr:colOff>
      <xdr:row>3</xdr:row>
      <xdr:rowOff>47548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37" y="0"/>
          <a:ext cx="1778569" cy="6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645583</xdr:colOff>
      <xdr:row>1</xdr:row>
      <xdr:rowOff>0</xdr:rowOff>
    </xdr:from>
    <xdr:to>
      <xdr:col>13</xdr:col>
      <xdr:colOff>561486</xdr:colOff>
      <xdr:row>4</xdr:row>
      <xdr:rowOff>47548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1500" y="190500"/>
          <a:ext cx="1778569" cy="6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114300</xdr:rowOff>
    </xdr:from>
    <xdr:to>
      <xdr:col>11</xdr:col>
      <xdr:colOff>707536</xdr:colOff>
      <xdr:row>4</xdr:row>
      <xdr:rowOff>161925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3975" y="114300"/>
          <a:ext cx="2364886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53"/>
  <sheetViews>
    <sheetView tabSelected="1" zoomScaleNormal="100" workbookViewId="0">
      <selection activeCell="E33" sqref="E33"/>
    </sheetView>
  </sheetViews>
  <sheetFormatPr defaultRowHeight="15" x14ac:dyDescent="0.25"/>
  <cols>
    <col min="1" max="1" width="9.140625" style="23"/>
    <col min="2" max="2" width="3" style="23" customWidth="1"/>
    <col min="3" max="3" width="9.140625" style="23" hidden="1" customWidth="1"/>
    <col min="4" max="4" width="26.85546875" style="23" customWidth="1"/>
    <col min="5" max="5" width="29.140625" style="23" customWidth="1"/>
    <col min="6" max="6" width="20" style="23" customWidth="1"/>
    <col min="7" max="7" width="19.85546875" style="23" customWidth="1"/>
    <col min="8" max="8" width="19" style="23" customWidth="1"/>
    <col min="9" max="9" width="20.85546875" style="23" customWidth="1"/>
    <col min="10" max="11" width="15.42578125" style="23" customWidth="1"/>
    <col min="12" max="13" width="15.7109375" style="23" customWidth="1"/>
    <col min="14" max="14" width="14.85546875" style="23" customWidth="1"/>
    <col min="15" max="15" width="17.5703125" style="23" customWidth="1"/>
    <col min="16" max="111" width="9.140625" style="23"/>
  </cols>
  <sheetData>
    <row r="1" spans="4:20" s="23" customFormat="1" x14ac:dyDescent="0.25"/>
    <row r="2" spans="4:20" s="23" customFormat="1" x14ac:dyDescent="0.25"/>
    <row r="3" spans="4:20" s="23" customFormat="1" x14ac:dyDescent="0.25"/>
    <row r="4" spans="4:20" s="23" customFormat="1" ht="18.75" x14ac:dyDescent="0.3">
      <c r="D4" s="39" t="s">
        <v>66</v>
      </c>
      <c r="E4" s="39"/>
      <c r="F4" s="39"/>
      <c r="G4" s="39"/>
      <c r="H4" s="39"/>
      <c r="I4" s="39"/>
      <c r="J4" s="39"/>
      <c r="K4" s="39"/>
      <c r="L4" s="39"/>
      <c r="M4" s="39"/>
      <c r="N4" s="40"/>
      <c r="O4" s="24"/>
      <c r="P4" s="24"/>
      <c r="Q4" s="24"/>
      <c r="R4" s="24"/>
      <c r="S4" s="24"/>
      <c r="T4" s="24"/>
    </row>
    <row r="5" spans="4:20" s="28" customFormat="1" ht="38.25" x14ac:dyDescent="0.25">
      <c r="D5" s="25" t="s">
        <v>29</v>
      </c>
      <c r="E5" s="26" t="s">
        <v>28</v>
      </c>
      <c r="F5" s="5" t="s">
        <v>59</v>
      </c>
      <c r="G5" s="5" t="s">
        <v>7</v>
      </c>
      <c r="H5" s="5" t="s">
        <v>6</v>
      </c>
      <c r="I5" s="5" t="s">
        <v>5</v>
      </c>
      <c r="J5" s="5" t="s">
        <v>4</v>
      </c>
      <c r="K5" s="5" t="s">
        <v>3</v>
      </c>
      <c r="L5" s="5" t="s">
        <v>2</v>
      </c>
      <c r="M5" s="5" t="s">
        <v>1</v>
      </c>
      <c r="N5" s="26" t="s">
        <v>10</v>
      </c>
      <c r="O5" s="27"/>
      <c r="P5" s="27"/>
      <c r="Q5" s="27"/>
      <c r="R5" s="27"/>
      <c r="S5" s="27"/>
    </row>
    <row r="6" spans="4:20" s="27" customFormat="1" x14ac:dyDescent="0.25">
      <c r="D6" s="29" t="s">
        <v>8</v>
      </c>
      <c r="E6" s="30" t="s">
        <v>57</v>
      </c>
      <c r="F6" s="30">
        <v>2000</v>
      </c>
      <c r="G6" s="45">
        <v>40</v>
      </c>
      <c r="H6" s="45">
        <v>41</v>
      </c>
      <c r="I6" s="45">
        <v>42</v>
      </c>
      <c r="J6" s="45">
        <v>43</v>
      </c>
      <c r="K6" s="45">
        <v>45</v>
      </c>
      <c r="L6" s="45">
        <v>47</v>
      </c>
      <c r="M6" s="45">
        <v>50</v>
      </c>
      <c r="N6" s="30">
        <v>8</v>
      </c>
    </row>
    <row r="7" spans="4:20" s="27" customFormat="1" x14ac:dyDescent="0.25">
      <c r="D7" s="29" t="s">
        <v>8</v>
      </c>
      <c r="E7" s="30" t="s">
        <v>51</v>
      </c>
      <c r="F7" s="30">
        <v>2000</v>
      </c>
      <c r="G7" s="45">
        <v>44</v>
      </c>
      <c r="H7" s="45">
        <v>45</v>
      </c>
      <c r="I7" s="45">
        <v>46</v>
      </c>
      <c r="J7" s="45">
        <v>47</v>
      </c>
      <c r="K7" s="45">
        <v>49</v>
      </c>
      <c r="L7" s="45">
        <v>51</v>
      </c>
      <c r="M7" s="45">
        <v>53</v>
      </c>
      <c r="N7" s="31">
        <v>10</v>
      </c>
      <c r="O7" s="32"/>
    </row>
    <row r="8" spans="4:20" s="27" customFormat="1" x14ac:dyDescent="0.25">
      <c r="D8" s="29" t="s">
        <v>8</v>
      </c>
      <c r="E8" s="30" t="s">
        <v>53</v>
      </c>
      <c r="F8" s="30">
        <v>1500</v>
      </c>
      <c r="G8" s="45">
        <v>27</v>
      </c>
      <c r="H8" s="45">
        <v>28</v>
      </c>
      <c r="I8" s="45">
        <v>29</v>
      </c>
      <c r="J8" s="45">
        <v>30</v>
      </c>
      <c r="K8" s="45">
        <v>32</v>
      </c>
      <c r="L8" s="45">
        <v>34</v>
      </c>
      <c r="M8" s="45">
        <v>36</v>
      </c>
      <c r="N8" s="30">
        <v>5</v>
      </c>
      <c r="O8" s="32"/>
    </row>
    <row r="9" spans="4:20" s="27" customFormat="1" x14ac:dyDescent="0.25">
      <c r="D9" s="33" t="s">
        <v>8</v>
      </c>
      <c r="E9" s="30" t="s">
        <v>24</v>
      </c>
      <c r="F9" s="34">
        <v>1000</v>
      </c>
      <c r="G9" s="45">
        <v>24</v>
      </c>
      <c r="H9" s="45">
        <v>25</v>
      </c>
      <c r="I9" s="45">
        <v>25</v>
      </c>
      <c r="J9" s="45">
        <v>26</v>
      </c>
      <c r="K9" s="45">
        <v>27</v>
      </c>
      <c r="L9" s="45">
        <v>29</v>
      </c>
      <c r="M9" s="45">
        <v>33</v>
      </c>
      <c r="N9" s="30">
        <v>5</v>
      </c>
      <c r="O9" s="32"/>
    </row>
    <row r="10" spans="4:20" s="27" customFormat="1" x14ac:dyDescent="0.25">
      <c r="D10" s="29" t="s">
        <v>8</v>
      </c>
      <c r="E10" s="30" t="s">
        <v>52</v>
      </c>
      <c r="F10" s="34">
        <v>1000</v>
      </c>
      <c r="G10" s="45">
        <v>24</v>
      </c>
      <c r="H10" s="45">
        <v>25</v>
      </c>
      <c r="I10" s="45">
        <v>25</v>
      </c>
      <c r="J10" s="45">
        <v>26</v>
      </c>
      <c r="K10" s="45">
        <v>27</v>
      </c>
      <c r="L10" s="45">
        <v>29</v>
      </c>
      <c r="M10" s="45">
        <v>33</v>
      </c>
      <c r="N10" s="30">
        <v>5</v>
      </c>
      <c r="O10" s="32"/>
    </row>
    <row r="11" spans="4:20" s="27" customFormat="1" x14ac:dyDescent="0.25">
      <c r="D11" s="29" t="s">
        <v>8</v>
      </c>
      <c r="E11" s="30" t="s">
        <v>63</v>
      </c>
      <c r="F11" s="34">
        <v>1200</v>
      </c>
      <c r="G11" s="45">
        <v>27</v>
      </c>
      <c r="H11" s="45">
        <v>28</v>
      </c>
      <c r="I11" s="45">
        <v>29</v>
      </c>
      <c r="J11" s="45">
        <v>30</v>
      </c>
      <c r="K11" s="45">
        <v>32</v>
      </c>
      <c r="L11" s="45">
        <v>34</v>
      </c>
      <c r="M11" s="45">
        <v>36</v>
      </c>
      <c r="N11" s="30">
        <v>5</v>
      </c>
      <c r="O11" s="32"/>
    </row>
    <row r="12" spans="4:20" s="27" customFormat="1" x14ac:dyDescent="0.25">
      <c r="D12" s="29" t="s">
        <v>8</v>
      </c>
      <c r="E12" s="30" t="s">
        <v>50</v>
      </c>
      <c r="F12" s="34">
        <v>2000</v>
      </c>
      <c r="G12" s="45">
        <v>46</v>
      </c>
      <c r="H12" s="45">
        <v>47</v>
      </c>
      <c r="I12" s="45">
        <v>48</v>
      </c>
      <c r="J12" s="45">
        <v>49</v>
      </c>
      <c r="K12" s="45">
        <v>50</v>
      </c>
      <c r="L12" s="45">
        <v>53</v>
      </c>
      <c r="M12" s="45">
        <v>55</v>
      </c>
      <c r="N12" s="31">
        <v>12</v>
      </c>
    </row>
    <row r="13" spans="4:20" s="27" customFormat="1" x14ac:dyDescent="0.25">
      <c r="D13" s="33" t="s">
        <v>8</v>
      </c>
      <c r="E13" s="30" t="s">
        <v>13</v>
      </c>
      <c r="F13" s="34">
        <v>2000</v>
      </c>
      <c r="G13" s="45">
        <v>48</v>
      </c>
      <c r="H13" s="45">
        <v>49</v>
      </c>
      <c r="I13" s="45">
        <v>50</v>
      </c>
      <c r="J13" s="45">
        <v>51</v>
      </c>
      <c r="K13" s="45">
        <v>52</v>
      </c>
      <c r="L13" s="45">
        <v>55</v>
      </c>
      <c r="M13" s="45">
        <v>57</v>
      </c>
      <c r="N13" s="30">
        <v>13</v>
      </c>
    </row>
    <row r="14" spans="4:20" s="27" customFormat="1" x14ac:dyDescent="0.25">
      <c r="D14" s="33" t="s">
        <v>8</v>
      </c>
      <c r="E14" s="30" t="s">
        <v>15</v>
      </c>
      <c r="F14" s="34">
        <v>2000</v>
      </c>
      <c r="G14" s="45">
        <v>44</v>
      </c>
      <c r="H14" s="45">
        <v>45</v>
      </c>
      <c r="I14" s="45">
        <v>46</v>
      </c>
      <c r="J14" s="45">
        <v>47</v>
      </c>
      <c r="K14" s="45">
        <v>49</v>
      </c>
      <c r="L14" s="45">
        <v>51</v>
      </c>
      <c r="M14" s="45">
        <v>53</v>
      </c>
      <c r="N14" s="31">
        <v>10</v>
      </c>
    </row>
    <row r="15" spans="4:20" s="27" customFormat="1" x14ac:dyDescent="0.25">
      <c r="D15" s="33" t="s">
        <v>8</v>
      </c>
      <c r="E15" s="30" t="s">
        <v>61</v>
      </c>
      <c r="F15" s="34">
        <v>1200</v>
      </c>
      <c r="G15" s="45">
        <v>27</v>
      </c>
      <c r="H15" s="45">
        <v>28</v>
      </c>
      <c r="I15" s="45">
        <v>29</v>
      </c>
      <c r="J15" s="45">
        <v>30</v>
      </c>
      <c r="K15" s="45">
        <v>32</v>
      </c>
      <c r="L15" s="45">
        <v>34</v>
      </c>
      <c r="M15" s="45">
        <v>36</v>
      </c>
      <c r="N15" s="30">
        <v>5</v>
      </c>
    </row>
    <row r="16" spans="4:20" s="27" customFormat="1" x14ac:dyDescent="0.25">
      <c r="D16" s="29" t="s">
        <v>8</v>
      </c>
      <c r="E16" s="42" t="s">
        <v>67</v>
      </c>
      <c r="F16" s="43">
        <v>1200</v>
      </c>
      <c r="G16" s="47">
        <v>12</v>
      </c>
      <c r="H16" s="47">
        <v>12</v>
      </c>
      <c r="I16" s="47">
        <v>12</v>
      </c>
      <c r="J16" s="47">
        <v>12</v>
      </c>
      <c r="K16" s="47">
        <v>12</v>
      </c>
      <c r="L16" s="47">
        <v>12</v>
      </c>
      <c r="M16" s="47">
        <v>12</v>
      </c>
      <c r="N16" s="30">
        <v>4</v>
      </c>
    </row>
    <row r="17" spans="4:14" s="27" customFormat="1" x14ac:dyDescent="0.25">
      <c r="D17" s="29" t="s">
        <v>8</v>
      </c>
      <c r="E17" s="30" t="s">
        <v>12</v>
      </c>
      <c r="F17" s="34">
        <v>1500</v>
      </c>
      <c r="G17" s="45">
        <v>35</v>
      </c>
      <c r="H17" s="45">
        <v>37</v>
      </c>
      <c r="I17" s="45">
        <v>39</v>
      </c>
      <c r="J17" s="45">
        <v>41</v>
      </c>
      <c r="K17" s="45">
        <v>43</v>
      </c>
      <c r="L17" s="45">
        <v>45</v>
      </c>
      <c r="M17" s="45">
        <v>47</v>
      </c>
      <c r="N17" s="30">
        <v>7</v>
      </c>
    </row>
    <row r="18" spans="4:14" s="27" customFormat="1" x14ac:dyDescent="0.25">
      <c r="D18" s="29" t="s">
        <v>8</v>
      </c>
      <c r="E18" s="30" t="s">
        <v>25</v>
      </c>
      <c r="F18" s="34">
        <v>1000</v>
      </c>
      <c r="G18" s="45">
        <v>24</v>
      </c>
      <c r="H18" s="45">
        <v>25</v>
      </c>
      <c r="I18" s="45">
        <v>25</v>
      </c>
      <c r="J18" s="45">
        <v>26</v>
      </c>
      <c r="K18" s="45">
        <v>27</v>
      </c>
      <c r="L18" s="45">
        <v>29</v>
      </c>
      <c r="M18" s="45">
        <v>33</v>
      </c>
      <c r="N18" s="30">
        <v>5</v>
      </c>
    </row>
    <row r="19" spans="4:14" s="27" customFormat="1" x14ac:dyDescent="0.25">
      <c r="D19" s="29" t="s">
        <v>8</v>
      </c>
      <c r="E19" s="30" t="s">
        <v>54</v>
      </c>
      <c r="F19" s="34">
        <v>1000</v>
      </c>
      <c r="G19" s="45">
        <v>24</v>
      </c>
      <c r="H19" s="45">
        <v>25</v>
      </c>
      <c r="I19" s="45">
        <v>25</v>
      </c>
      <c r="J19" s="45">
        <v>26</v>
      </c>
      <c r="K19" s="45">
        <v>27</v>
      </c>
      <c r="L19" s="45">
        <v>29</v>
      </c>
      <c r="M19" s="45">
        <v>33</v>
      </c>
      <c r="N19" s="30">
        <v>5</v>
      </c>
    </row>
    <row r="20" spans="4:14" s="27" customFormat="1" x14ac:dyDescent="0.25">
      <c r="D20" s="29" t="s">
        <v>8</v>
      </c>
      <c r="E20" s="30" t="s">
        <v>11</v>
      </c>
      <c r="F20" s="34">
        <v>1200</v>
      </c>
      <c r="G20" s="45">
        <v>27</v>
      </c>
      <c r="H20" s="45">
        <v>28</v>
      </c>
      <c r="I20" s="45">
        <v>29</v>
      </c>
      <c r="J20" s="45">
        <v>30</v>
      </c>
      <c r="K20" s="45">
        <v>32</v>
      </c>
      <c r="L20" s="45">
        <v>34</v>
      </c>
      <c r="M20" s="45">
        <v>36</v>
      </c>
      <c r="N20" s="30">
        <v>5</v>
      </c>
    </row>
    <row r="21" spans="4:14" s="27" customFormat="1" x14ac:dyDescent="0.25">
      <c r="D21" s="29" t="s">
        <v>8</v>
      </c>
      <c r="E21" s="42" t="s">
        <v>71</v>
      </c>
      <c r="F21" s="43">
        <v>1200</v>
      </c>
      <c r="G21" s="47">
        <v>14</v>
      </c>
      <c r="H21" s="47">
        <v>14</v>
      </c>
      <c r="I21" s="47">
        <v>14</v>
      </c>
      <c r="J21" s="47">
        <v>14</v>
      </c>
      <c r="K21" s="47">
        <v>14</v>
      </c>
      <c r="L21" s="47">
        <v>14</v>
      </c>
      <c r="M21" s="47">
        <v>14</v>
      </c>
      <c r="N21" s="30">
        <v>5</v>
      </c>
    </row>
    <row r="22" spans="4:14" s="27" customFormat="1" x14ac:dyDescent="0.25">
      <c r="D22" s="29" t="s">
        <v>8</v>
      </c>
      <c r="E22" s="30" t="s">
        <v>58</v>
      </c>
      <c r="F22" s="34">
        <v>2500</v>
      </c>
      <c r="G22" s="45">
        <v>43</v>
      </c>
      <c r="H22" s="45">
        <v>44</v>
      </c>
      <c r="I22" s="45">
        <v>45</v>
      </c>
      <c r="J22" s="45">
        <v>46</v>
      </c>
      <c r="K22" s="45">
        <v>48</v>
      </c>
      <c r="L22" s="45">
        <v>50</v>
      </c>
      <c r="M22" s="45">
        <v>53</v>
      </c>
      <c r="N22" s="30">
        <v>9</v>
      </c>
    </row>
    <row r="23" spans="4:14" s="27" customFormat="1" x14ac:dyDescent="0.25">
      <c r="D23" s="33" t="s">
        <v>8</v>
      </c>
      <c r="E23" s="30" t="s">
        <v>48</v>
      </c>
      <c r="F23" s="34">
        <v>1000</v>
      </c>
      <c r="G23" s="45">
        <v>24</v>
      </c>
      <c r="H23" s="45">
        <v>25</v>
      </c>
      <c r="I23" s="45">
        <v>25</v>
      </c>
      <c r="J23" s="45">
        <v>26</v>
      </c>
      <c r="K23" s="45">
        <v>27</v>
      </c>
      <c r="L23" s="45">
        <v>29</v>
      </c>
      <c r="M23" s="45">
        <v>33</v>
      </c>
      <c r="N23" s="30">
        <v>5</v>
      </c>
    </row>
    <row r="24" spans="4:14" s="27" customFormat="1" x14ac:dyDescent="0.25">
      <c r="D24" s="29" t="s">
        <v>8</v>
      </c>
      <c r="E24" s="30" t="s">
        <v>18</v>
      </c>
      <c r="F24" s="34">
        <v>3000</v>
      </c>
      <c r="G24" s="45">
        <v>64</v>
      </c>
      <c r="H24" s="45">
        <v>65</v>
      </c>
      <c r="I24" s="45">
        <v>66</v>
      </c>
      <c r="J24" s="45">
        <v>67</v>
      </c>
      <c r="K24" s="45">
        <v>70</v>
      </c>
      <c r="L24" s="45">
        <v>73</v>
      </c>
      <c r="M24" s="45">
        <v>75</v>
      </c>
      <c r="N24" s="31">
        <v>22</v>
      </c>
    </row>
    <row r="25" spans="4:14" s="27" customFormat="1" x14ac:dyDescent="0.25">
      <c r="D25" s="29" t="s">
        <v>8</v>
      </c>
      <c r="E25" s="30" t="s">
        <v>62</v>
      </c>
      <c r="F25" s="34">
        <v>1200</v>
      </c>
      <c r="G25" s="45">
        <v>27</v>
      </c>
      <c r="H25" s="45">
        <v>28</v>
      </c>
      <c r="I25" s="45">
        <v>29</v>
      </c>
      <c r="J25" s="45">
        <v>30</v>
      </c>
      <c r="K25" s="45">
        <v>32</v>
      </c>
      <c r="L25" s="45">
        <v>34</v>
      </c>
      <c r="M25" s="45">
        <v>36</v>
      </c>
      <c r="N25" s="30">
        <v>5</v>
      </c>
    </row>
    <row r="26" spans="4:14" s="27" customFormat="1" x14ac:dyDescent="0.25">
      <c r="D26" s="29" t="s">
        <v>8</v>
      </c>
      <c r="E26" s="30" t="s">
        <v>22</v>
      </c>
      <c r="F26" s="34">
        <v>2000</v>
      </c>
      <c r="G26" s="46">
        <v>47</v>
      </c>
      <c r="H26" s="46">
        <v>48</v>
      </c>
      <c r="I26" s="46">
        <v>49</v>
      </c>
      <c r="J26" s="46">
        <v>50</v>
      </c>
      <c r="K26" s="46">
        <v>52</v>
      </c>
      <c r="L26" s="46">
        <v>54</v>
      </c>
      <c r="M26" s="46">
        <v>56</v>
      </c>
      <c r="N26" s="31">
        <v>11</v>
      </c>
    </row>
    <row r="27" spans="4:14" s="27" customFormat="1" x14ac:dyDescent="0.25">
      <c r="D27" s="29" t="s">
        <v>8</v>
      </c>
      <c r="E27" s="30" t="s">
        <v>55</v>
      </c>
      <c r="F27" s="34">
        <v>2000</v>
      </c>
      <c r="G27" s="45">
        <v>65</v>
      </c>
      <c r="H27" s="45">
        <v>66</v>
      </c>
      <c r="I27" s="45">
        <v>67</v>
      </c>
      <c r="J27" s="45">
        <v>68</v>
      </c>
      <c r="K27" s="45">
        <v>70</v>
      </c>
      <c r="L27" s="45">
        <v>72</v>
      </c>
      <c r="M27" s="45">
        <v>75</v>
      </c>
      <c r="N27" s="30">
        <v>12</v>
      </c>
    </row>
    <row r="28" spans="4:14" s="27" customFormat="1" x14ac:dyDescent="0.25">
      <c r="D28" s="29" t="s">
        <v>8</v>
      </c>
      <c r="E28" s="42" t="s">
        <v>69</v>
      </c>
      <c r="F28" s="43">
        <v>1200</v>
      </c>
      <c r="G28" s="47">
        <v>13</v>
      </c>
      <c r="H28" s="47">
        <v>13</v>
      </c>
      <c r="I28" s="47">
        <v>13</v>
      </c>
      <c r="J28" s="47">
        <v>13</v>
      </c>
      <c r="K28" s="47">
        <v>13</v>
      </c>
      <c r="L28" s="47">
        <v>13</v>
      </c>
      <c r="M28" s="47">
        <v>13</v>
      </c>
      <c r="N28" s="30">
        <v>5</v>
      </c>
    </row>
    <row r="29" spans="4:14" s="27" customFormat="1" ht="18.75" customHeight="1" x14ac:dyDescent="0.25">
      <c r="D29" s="29" t="s">
        <v>8</v>
      </c>
      <c r="E29" s="30" t="s">
        <v>56</v>
      </c>
      <c r="F29" s="34">
        <v>1000</v>
      </c>
      <c r="G29" s="45">
        <v>24</v>
      </c>
      <c r="H29" s="45">
        <v>25</v>
      </c>
      <c r="I29" s="45">
        <v>25</v>
      </c>
      <c r="J29" s="45">
        <v>26</v>
      </c>
      <c r="K29" s="45">
        <v>27</v>
      </c>
      <c r="L29" s="45">
        <v>29</v>
      </c>
      <c r="M29" s="45">
        <v>33</v>
      </c>
      <c r="N29" s="30">
        <v>5</v>
      </c>
    </row>
    <row r="30" spans="4:14" s="27" customFormat="1" ht="18.75" customHeight="1" x14ac:dyDescent="0.25">
      <c r="D30" s="33" t="s">
        <v>8</v>
      </c>
      <c r="E30" s="30" t="s">
        <v>27</v>
      </c>
      <c r="F30" s="34">
        <v>1200</v>
      </c>
      <c r="G30" s="45">
        <v>25</v>
      </c>
      <c r="H30" s="45">
        <v>26</v>
      </c>
      <c r="I30" s="45">
        <v>27</v>
      </c>
      <c r="J30" s="45">
        <v>28</v>
      </c>
      <c r="K30" s="45">
        <v>30</v>
      </c>
      <c r="L30" s="45">
        <v>32</v>
      </c>
      <c r="M30" s="45">
        <v>34</v>
      </c>
      <c r="N30" s="30">
        <v>5</v>
      </c>
    </row>
    <row r="31" spans="4:14" s="27" customFormat="1" ht="18.75" customHeight="1" x14ac:dyDescent="0.25">
      <c r="D31" s="33" t="s">
        <v>8</v>
      </c>
      <c r="E31" s="30" t="s">
        <v>9</v>
      </c>
      <c r="F31" s="34">
        <v>1000</v>
      </c>
      <c r="G31" s="45">
        <v>22</v>
      </c>
      <c r="H31" s="45">
        <v>23</v>
      </c>
      <c r="I31" s="45">
        <v>24</v>
      </c>
      <c r="J31" s="45">
        <v>25</v>
      </c>
      <c r="K31" s="45">
        <v>26</v>
      </c>
      <c r="L31" s="45">
        <v>30</v>
      </c>
      <c r="M31" s="45">
        <v>32</v>
      </c>
      <c r="N31" s="30">
        <v>4</v>
      </c>
    </row>
    <row r="32" spans="4:14" s="27" customFormat="1" ht="18.75" customHeight="1" x14ac:dyDescent="0.25">
      <c r="D32" s="33" t="s">
        <v>8</v>
      </c>
      <c r="E32" s="30" t="s">
        <v>64</v>
      </c>
      <c r="F32" s="34">
        <v>1200</v>
      </c>
      <c r="G32" s="45">
        <v>24</v>
      </c>
      <c r="H32" s="45">
        <v>25</v>
      </c>
      <c r="I32" s="45">
        <v>25</v>
      </c>
      <c r="J32" s="45">
        <v>26</v>
      </c>
      <c r="K32" s="45">
        <v>27</v>
      </c>
      <c r="L32" s="45">
        <v>29</v>
      </c>
      <c r="M32" s="45">
        <v>33</v>
      </c>
      <c r="N32" s="30">
        <v>5</v>
      </c>
    </row>
    <row r="33" spans="4:14" s="27" customFormat="1" ht="18.75" customHeight="1" x14ac:dyDescent="0.25">
      <c r="D33" s="33" t="s">
        <v>8</v>
      </c>
      <c r="E33" s="30" t="s">
        <v>17</v>
      </c>
      <c r="F33" s="34">
        <v>3000</v>
      </c>
      <c r="G33" s="45">
        <v>63</v>
      </c>
      <c r="H33" s="45">
        <v>64</v>
      </c>
      <c r="I33" s="45">
        <v>65</v>
      </c>
      <c r="J33" s="45">
        <v>66</v>
      </c>
      <c r="K33" s="45">
        <v>69</v>
      </c>
      <c r="L33" s="45">
        <v>72</v>
      </c>
      <c r="M33" s="45">
        <v>75</v>
      </c>
      <c r="N33" s="31">
        <v>20</v>
      </c>
    </row>
    <row r="34" spans="4:14" s="27" customFormat="1" ht="18.75" customHeight="1" x14ac:dyDescent="0.25">
      <c r="D34" s="29" t="s">
        <v>8</v>
      </c>
      <c r="E34" s="30" t="s">
        <v>49</v>
      </c>
      <c r="F34" s="34">
        <v>1000</v>
      </c>
      <c r="G34" s="45">
        <v>25</v>
      </c>
      <c r="H34" s="45">
        <v>26</v>
      </c>
      <c r="I34" s="45">
        <v>27</v>
      </c>
      <c r="J34" s="45">
        <v>28</v>
      </c>
      <c r="K34" s="45">
        <v>30</v>
      </c>
      <c r="L34" s="45">
        <v>32</v>
      </c>
      <c r="M34" s="45">
        <v>34</v>
      </c>
      <c r="N34" s="30">
        <v>5</v>
      </c>
    </row>
    <row r="35" spans="4:14" s="27" customFormat="1" ht="18.75" customHeight="1" x14ac:dyDescent="0.25">
      <c r="D35" s="33" t="s">
        <v>8</v>
      </c>
      <c r="E35" s="30" t="s">
        <v>26</v>
      </c>
      <c r="F35" s="34">
        <v>1000</v>
      </c>
      <c r="G35" s="45">
        <v>24</v>
      </c>
      <c r="H35" s="45">
        <v>25</v>
      </c>
      <c r="I35" s="45">
        <v>25</v>
      </c>
      <c r="J35" s="45">
        <v>26</v>
      </c>
      <c r="K35" s="45">
        <v>27</v>
      </c>
      <c r="L35" s="45">
        <v>29</v>
      </c>
      <c r="M35" s="45">
        <v>33</v>
      </c>
      <c r="N35" s="30">
        <v>5</v>
      </c>
    </row>
    <row r="36" spans="4:14" s="27" customFormat="1" ht="18.75" customHeight="1" x14ac:dyDescent="0.25">
      <c r="D36" s="29" t="s">
        <v>8</v>
      </c>
      <c r="E36" s="42" t="s">
        <v>70</v>
      </c>
      <c r="F36" s="43">
        <v>1200</v>
      </c>
      <c r="G36" s="47">
        <v>14</v>
      </c>
      <c r="H36" s="47">
        <v>14</v>
      </c>
      <c r="I36" s="47">
        <v>14</v>
      </c>
      <c r="J36" s="47">
        <v>14</v>
      </c>
      <c r="K36" s="47">
        <v>14</v>
      </c>
      <c r="L36" s="47">
        <v>14</v>
      </c>
      <c r="M36" s="47">
        <v>14</v>
      </c>
      <c r="N36" s="30">
        <v>5</v>
      </c>
    </row>
    <row r="37" spans="4:14" s="27" customFormat="1" ht="18.75" customHeight="1" x14ac:dyDescent="0.25">
      <c r="D37" s="29" t="s">
        <v>8</v>
      </c>
      <c r="E37" s="30" t="s">
        <v>19</v>
      </c>
      <c r="F37" s="34">
        <v>1500</v>
      </c>
      <c r="G37" s="45">
        <v>45</v>
      </c>
      <c r="H37" s="45">
        <v>46</v>
      </c>
      <c r="I37" s="45">
        <v>47</v>
      </c>
      <c r="J37" s="45">
        <v>48</v>
      </c>
      <c r="K37" s="45">
        <v>49</v>
      </c>
      <c r="L37" s="45">
        <v>55</v>
      </c>
      <c r="M37" s="45">
        <v>60</v>
      </c>
      <c r="N37" s="30">
        <v>7</v>
      </c>
    </row>
    <row r="38" spans="4:14" s="27" customFormat="1" ht="18.75" customHeight="1" x14ac:dyDescent="0.25">
      <c r="D38" s="29" t="s">
        <v>8</v>
      </c>
      <c r="E38" s="30" t="s">
        <v>23</v>
      </c>
      <c r="F38" s="34">
        <v>2000</v>
      </c>
      <c r="G38" s="45">
        <v>46</v>
      </c>
      <c r="H38" s="45">
        <v>47</v>
      </c>
      <c r="I38" s="45">
        <v>48</v>
      </c>
      <c r="J38" s="45">
        <v>49</v>
      </c>
      <c r="K38" s="45">
        <v>51</v>
      </c>
      <c r="L38" s="45">
        <v>53</v>
      </c>
      <c r="M38" s="45">
        <v>55</v>
      </c>
      <c r="N38" s="31">
        <v>11</v>
      </c>
    </row>
    <row r="39" spans="4:14" s="27" customFormat="1" ht="18.75" customHeight="1" x14ac:dyDescent="0.25">
      <c r="D39" s="29" t="s">
        <v>8</v>
      </c>
      <c r="E39" s="30" t="s">
        <v>14</v>
      </c>
      <c r="F39" s="34">
        <v>2000</v>
      </c>
      <c r="G39" s="46">
        <v>45</v>
      </c>
      <c r="H39" s="46">
        <v>46</v>
      </c>
      <c r="I39" s="46">
        <v>47</v>
      </c>
      <c r="J39" s="46">
        <v>48</v>
      </c>
      <c r="K39" s="46">
        <v>50</v>
      </c>
      <c r="L39" s="46">
        <v>52</v>
      </c>
      <c r="M39" s="46">
        <v>54</v>
      </c>
      <c r="N39" s="31">
        <v>11</v>
      </c>
    </row>
    <row r="40" spans="4:14" s="27" customFormat="1" ht="18.75" customHeight="1" x14ac:dyDescent="0.25">
      <c r="D40" s="29" t="s">
        <v>8</v>
      </c>
      <c r="E40" s="42" t="s">
        <v>68</v>
      </c>
      <c r="F40" s="43">
        <v>1200</v>
      </c>
      <c r="G40" s="47">
        <v>13</v>
      </c>
      <c r="H40" s="47">
        <v>13</v>
      </c>
      <c r="I40" s="47">
        <v>13</v>
      </c>
      <c r="J40" s="47">
        <v>13</v>
      </c>
      <c r="K40" s="47">
        <v>13</v>
      </c>
      <c r="L40" s="47">
        <v>13</v>
      </c>
      <c r="M40" s="47">
        <v>13</v>
      </c>
      <c r="N40" s="30">
        <v>5</v>
      </c>
    </row>
    <row r="41" spans="4:14" s="27" customFormat="1" ht="18.75" customHeight="1" x14ac:dyDescent="0.25">
      <c r="D41" s="29" t="s">
        <v>8</v>
      </c>
      <c r="E41" s="30" t="s">
        <v>20</v>
      </c>
      <c r="F41" s="34">
        <v>1500</v>
      </c>
      <c r="G41" s="45">
        <v>46</v>
      </c>
      <c r="H41" s="45">
        <v>47</v>
      </c>
      <c r="I41" s="45">
        <v>48</v>
      </c>
      <c r="J41" s="45">
        <v>49</v>
      </c>
      <c r="K41" s="45">
        <v>50</v>
      </c>
      <c r="L41" s="45">
        <v>56</v>
      </c>
      <c r="M41" s="45">
        <v>61</v>
      </c>
      <c r="N41" s="30">
        <v>8</v>
      </c>
    </row>
    <row r="42" spans="4:14" s="27" customFormat="1" ht="18.75" customHeight="1" x14ac:dyDescent="0.25">
      <c r="D42" s="29" t="s">
        <v>8</v>
      </c>
      <c r="E42" s="30" t="s">
        <v>16</v>
      </c>
      <c r="F42" s="34">
        <v>3000</v>
      </c>
      <c r="G42" s="45">
        <v>63</v>
      </c>
      <c r="H42" s="45">
        <v>64</v>
      </c>
      <c r="I42" s="45">
        <v>65</v>
      </c>
      <c r="J42" s="45">
        <v>66</v>
      </c>
      <c r="K42" s="45">
        <v>69</v>
      </c>
      <c r="L42" s="45">
        <v>72</v>
      </c>
      <c r="M42" s="45">
        <v>75</v>
      </c>
      <c r="N42" s="31">
        <v>20</v>
      </c>
    </row>
    <row r="43" spans="4:14" s="27" customFormat="1" ht="18.75" customHeight="1" x14ac:dyDescent="0.25">
      <c r="D43" s="29" t="s">
        <v>8</v>
      </c>
      <c r="E43" s="30" t="s">
        <v>21</v>
      </c>
      <c r="F43" s="34">
        <v>2500</v>
      </c>
      <c r="G43" s="45">
        <v>75</v>
      </c>
      <c r="H43" s="45">
        <v>76</v>
      </c>
      <c r="I43" s="45">
        <v>77</v>
      </c>
      <c r="J43" s="45">
        <v>78</v>
      </c>
      <c r="K43" s="45">
        <v>80</v>
      </c>
      <c r="L43" s="45">
        <v>82</v>
      </c>
      <c r="M43" s="45">
        <v>85</v>
      </c>
      <c r="N43" s="30">
        <v>15</v>
      </c>
    </row>
    <row r="44" spans="4:14" s="27" customFormat="1" ht="18.75" customHeight="1" x14ac:dyDescent="0.25">
      <c r="D44" s="44"/>
      <c r="E44" s="35"/>
      <c r="F44" s="36"/>
      <c r="G44" s="36"/>
      <c r="H44" s="36"/>
      <c r="I44" s="36"/>
      <c r="J44" s="36"/>
      <c r="K44" s="36"/>
      <c r="L44" s="36"/>
      <c r="M44" s="36"/>
      <c r="N44" s="37"/>
    </row>
    <row r="45" spans="4:14" s="27" customFormat="1" x14ac:dyDescent="0.25">
      <c r="D45" s="5" t="s">
        <v>30</v>
      </c>
      <c r="E45" s="5" t="s">
        <v>39</v>
      </c>
      <c r="F45" s="5" t="s">
        <v>40</v>
      </c>
      <c r="G45" s="5" t="s">
        <v>41</v>
      </c>
      <c r="H45" s="5" t="s">
        <v>42</v>
      </c>
      <c r="I45" s="5" t="s">
        <v>43</v>
      </c>
      <c r="J45" s="5" t="s">
        <v>44</v>
      </c>
      <c r="K45" s="5" t="s">
        <v>45</v>
      </c>
      <c r="L45" s="5" t="s">
        <v>46</v>
      </c>
      <c r="M45" s="5" t="s">
        <v>47</v>
      </c>
    </row>
    <row r="46" spans="4:14" s="27" customFormat="1" ht="36.75" customHeight="1" x14ac:dyDescent="0.25">
      <c r="D46" s="5" t="s">
        <v>31</v>
      </c>
      <c r="E46" s="48">
        <v>3000</v>
      </c>
      <c r="F46" s="48">
        <v>4000</v>
      </c>
      <c r="G46" s="48">
        <v>5000</v>
      </c>
      <c r="H46" s="48">
        <v>9000</v>
      </c>
      <c r="I46" s="48">
        <v>15000</v>
      </c>
      <c r="J46" s="48">
        <v>20000</v>
      </c>
      <c r="K46" s="48">
        <v>25000</v>
      </c>
      <c r="L46" s="48">
        <v>30000</v>
      </c>
      <c r="M46" s="48">
        <v>1.5</v>
      </c>
    </row>
    <row r="47" spans="4:14" s="27" customFormat="1" ht="81" customHeight="1" x14ac:dyDescent="0.25">
      <c r="D47" s="5" t="s">
        <v>65</v>
      </c>
      <c r="E47" s="48">
        <v>7000</v>
      </c>
      <c r="F47" s="48">
        <v>8000</v>
      </c>
      <c r="G47" s="48">
        <v>9000</v>
      </c>
      <c r="H47" s="48">
        <v>15000</v>
      </c>
      <c r="I47" s="48">
        <v>23000</v>
      </c>
      <c r="J47" s="48">
        <v>27000</v>
      </c>
      <c r="K47" s="48">
        <v>30000</v>
      </c>
      <c r="L47" s="48">
        <v>35000</v>
      </c>
      <c r="M47" s="48">
        <v>1.7</v>
      </c>
    </row>
    <row r="48" spans="4:14" s="27" customFormat="1" ht="22.5" customHeight="1" x14ac:dyDescent="0.25">
      <c r="D48" s="5" t="s">
        <v>38</v>
      </c>
      <c r="E48" s="48">
        <v>3000</v>
      </c>
      <c r="F48" s="48">
        <v>4000</v>
      </c>
      <c r="G48" s="48">
        <v>5000</v>
      </c>
      <c r="H48" s="48">
        <v>9000</v>
      </c>
      <c r="I48" s="48">
        <v>15000</v>
      </c>
      <c r="J48" s="48">
        <v>17000</v>
      </c>
      <c r="K48" s="48">
        <v>20000</v>
      </c>
      <c r="L48" s="48">
        <v>25000</v>
      </c>
      <c r="M48" s="48">
        <v>1.5</v>
      </c>
    </row>
    <row r="49" spans="4:7" s="27" customFormat="1" x14ac:dyDescent="0.25"/>
    <row r="50" spans="4:7" s="27" customFormat="1" x14ac:dyDescent="0.25">
      <c r="D50" s="41" t="s">
        <v>32</v>
      </c>
      <c r="E50" s="41"/>
      <c r="F50" s="27">
        <f>MAX(G52,D52*E52*F52*250)</f>
        <v>0</v>
      </c>
      <c r="G50" s="27" t="s">
        <v>37</v>
      </c>
    </row>
    <row r="51" spans="4:7" s="27" customFormat="1" x14ac:dyDescent="0.25">
      <c r="D51" s="5" t="s">
        <v>33</v>
      </c>
      <c r="E51" s="25" t="s">
        <v>34</v>
      </c>
      <c r="F51" s="25" t="s">
        <v>35</v>
      </c>
      <c r="G51" s="25" t="s">
        <v>36</v>
      </c>
    </row>
    <row r="52" spans="4:7" s="27" customFormat="1" x14ac:dyDescent="0.25">
      <c r="D52" s="38"/>
      <c r="E52" s="38"/>
      <c r="F52" s="38"/>
      <c r="G52" s="38"/>
    </row>
    <row r="53" spans="4:7" s="27" customFormat="1" x14ac:dyDescent="0.25"/>
  </sheetData>
  <autoFilter ref="D5:N43">
    <sortState ref="D6:N34">
      <sortCondition ref="E5:E34"/>
    </sortState>
  </autoFilter>
  <mergeCells count="2">
    <mergeCell ref="D4:N4"/>
    <mergeCell ref="D50:E50"/>
  </mergeCells>
  <pageMargins left="0.7" right="0.7" top="0.75" bottom="0.75" header="0.3" footer="0.3"/>
  <pageSetup paperSize="9" scale="1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5:N42"/>
  <sheetViews>
    <sheetView zoomScaleNormal="100" workbookViewId="0">
      <selection activeCell="D5" sqref="D5:N5"/>
    </sheetView>
  </sheetViews>
  <sheetFormatPr defaultRowHeight="15" x14ac:dyDescent="0.25"/>
  <cols>
    <col min="4" max="4" width="22.7109375" customWidth="1"/>
    <col min="5" max="5" width="19.5703125" customWidth="1"/>
    <col min="6" max="6" width="14.5703125" customWidth="1"/>
    <col min="7" max="7" width="14.7109375" customWidth="1"/>
    <col min="8" max="8" width="16" customWidth="1"/>
    <col min="9" max="10" width="13.85546875" customWidth="1"/>
    <col min="11" max="11" width="13.7109375" customWidth="1"/>
    <col min="12" max="12" width="14.5703125" customWidth="1"/>
    <col min="13" max="13" width="13.28515625" customWidth="1"/>
    <col min="14" max="14" width="11.7109375" customWidth="1"/>
    <col min="17" max="17" width="15.28515625" customWidth="1"/>
  </cols>
  <sheetData>
    <row r="5" spans="4:14" ht="18.75" x14ac:dyDescent="0.3">
      <c r="D5" s="39" t="s">
        <v>66</v>
      </c>
      <c r="E5" s="39"/>
      <c r="F5" s="39"/>
      <c r="G5" s="39"/>
      <c r="H5" s="39"/>
      <c r="I5" s="39"/>
      <c r="J5" s="39"/>
      <c r="K5" s="39"/>
      <c r="L5" s="39"/>
      <c r="M5" s="39"/>
      <c r="N5" s="40"/>
    </row>
    <row r="6" spans="4:14" ht="38.25" x14ac:dyDescent="0.25">
      <c r="D6" s="3" t="s">
        <v>29</v>
      </c>
      <c r="E6" s="7" t="s">
        <v>28</v>
      </c>
      <c r="F6" s="12" t="s">
        <v>0</v>
      </c>
      <c r="G6" s="12" t="s">
        <v>7</v>
      </c>
      <c r="H6" s="12" t="s">
        <v>6</v>
      </c>
      <c r="I6" s="12" t="s">
        <v>5</v>
      </c>
      <c r="J6" s="12" t="s">
        <v>4</v>
      </c>
      <c r="K6" s="12" t="s">
        <v>3</v>
      </c>
      <c r="L6" s="12" t="s">
        <v>2</v>
      </c>
      <c r="M6" s="12" t="s">
        <v>1</v>
      </c>
      <c r="N6" s="7" t="s">
        <v>10</v>
      </c>
    </row>
    <row r="7" spans="4:14" x14ac:dyDescent="0.25">
      <c r="D7" s="14" t="s">
        <v>9</v>
      </c>
      <c r="E7" s="15" t="s">
        <v>57</v>
      </c>
      <c r="F7" s="13">
        <v>2000</v>
      </c>
      <c r="G7" s="20">
        <v>13</v>
      </c>
      <c r="H7" s="20">
        <v>14</v>
      </c>
      <c r="I7" s="20">
        <v>15</v>
      </c>
      <c r="J7" s="20">
        <v>16</v>
      </c>
      <c r="K7" s="20">
        <v>18</v>
      </c>
      <c r="L7" s="20">
        <v>20</v>
      </c>
      <c r="M7" s="20">
        <v>22</v>
      </c>
      <c r="N7" s="13">
        <v>3</v>
      </c>
    </row>
    <row r="8" spans="4:14" x14ac:dyDescent="0.25">
      <c r="D8" s="14" t="s">
        <v>9</v>
      </c>
      <c r="E8" s="15" t="s">
        <v>51</v>
      </c>
      <c r="F8" s="13">
        <v>2000</v>
      </c>
      <c r="G8" s="20">
        <v>18</v>
      </c>
      <c r="H8" s="20">
        <v>19</v>
      </c>
      <c r="I8" s="20">
        <v>20</v>
      </c>
      <c r="J8" s="20">
        <v>21</v>
      </c>
      <c r="K8" s="20">
        <v>23</v>
      </c>
      <c r="L8" s="20">
        <v>25</v>
      </c>
      <c r="M8" s="20">
        <v>27</v>
      </c>
      <c r="N8" s="13">
        <v>8</v>
      </c>
    </row>
    <row r="9" spans="4:14" x14ac:dyDescent="0.25">
      <c r="D9" s="14" t="s">
        <v>9</v>
      </c>
      <c r="E9" s="15" t="s">
        <v>53</v>
      </c>
      <c r="F9" s="13">
        <v>1500</v>
      </c>
      <c r="G9" s="20">
        <v>8</v>
      </c>
      <c r="H9" s="20">
        <v>9</v>
      </c>
      <c r="I9" s="20">
        <v>10</v>
      </c>
      <c r="J9" s="20">
        <v>12</v>
      </c>
      <c r="K9" s="20">
        <v>14</v>
      </c>
      <c r="L9" s="20">
        <v>16</v>
      </c>
      <c r="M9" s="20">
        <v>18</v>
      </c>
      <c r="N9" s="13">
        <v>2</v>
      </c>
    </row>
    <row r="10" spans="4:14" x14ac:dyDescent="0.25">
      <c r="D10" s="14" t="s">
        <v>9</v>
      </c>
      <c r="E10" s="15" t="s">
        <v>24</v>
      </c>
      <c r="F10" s="13">
        <v>1000</v>
      </c>
      <c r="G10" s="20">
        <v>6</v>
      </c>
      <c r="H10" s="20">
        <v>7</v>
      </c>
      <c r="I10" s="20">
        <v>8</v>
      </c>
      <c r="J10" s="20">
        <v>10</v>
      </c>
      <c r="K10" s="20">
        <v>12</v>
      </c>
      <c r="L10" s="20">
        <v>14</v>
      </c>
      <c r="M10" s="20">
        <v>16</v>
      </c>
      <c r="N10" s="13">
        <v>1</v>
      </c>
    </row>
    <row r="11" spans="4:14" x14ac:dyDescent="0.25">
      <c r="D11" s="14" t="s">
        <v>9</v>
      </c>
      <c r="E11" s="15" t="s">
        <v>52</v>
      </c>
      <c r="F11" s="13">
        <v>1000</v>
      </c>
      <c r="G11" s="20">
        <v>6</v>
      </c>
      <c r="H11" s="20">
        <v>7</v>
      </c>
      <c r="I11" s="20">
        <v>8</v>
      </c>
      <c r="J11" s="20">
        <v>10</v>
      </c>
      <c r="K11" s="20">
        <v>12</v>
      </c>
      <c r="L11" s="20">
        <v>14</v>
      </c>
      <c r="M11" s="20">
        <v>16</v>
      </c>
      <c r="N11" s="13">
        <v>2</v>
      </c>
    </row>
    <row r="12" spans="4:14" ht="17.25" customHeight="1" x14ac:dyDescent="0.25">
      <c r="D12" s="14" t="s">
        <v>9</v>
      </c>
      <c r="E12" s="15" t="s">
        <v>50</v>
      </c>
      <c r="F12" s="13">
        <v>2000</v>
      </c>
      <c r="G12" s="20">
        <v>19</v>
      </c>
      <c r="H12" s="20">
        <v>20</v>
      </c>
      <c r="I12" s="20">
        <v>21</v>
      </c>
      <c r="J12" s="20">
        <v>22</v>
      </c>
      <c r="K12" s="20">
        <v>24</v>
      </c>
      <c r="L12" s="20">
        <v>26</v>
      </c>
      <c r="M12" s="20">
        <v>28</v>
      </c>
      <c r="N12" s="13">
        <v>8</v>
      </c>
    </row>
    <row r="13" spans="4:14" ht="20.25" customHeight="1" x14ac:dyDescent="0.25">
      <c r="D13" s="14" t="s">
        <v>9</v>
      </c>
      <c r="E13" s="15" t="s">
        <v>13</v>
      </c>
      <c r="F13" s="13">
        <v>2000</v>
      </c>
      <c r="G13" s="20">
        <v>18</v>
      </c>
      <c r="H13" s="20">
        <v>19</v>
      </c>
      <c r="I13" s="20">
        <v>20</v>
      </c>
      <c r="J13" s="20">
        <v>21</v>
      </c>
      <c r="K13" s="20">
        <v>23</v>
      </c>
      <c r="L13" s="20">
        <v>25</v>
      </c>
      <c r="M13" s="20">
        <v>27</v>
      </c>
      <c r="N13" s="13">
        <v>7</v>
      </c>
    </row>
    <row r="14" spans="4:14" ht="18.75" customHeight="1" x14ac:dyDescent="0.25">
      <c r="D14" s="14" t="s">
        <v>9</v>
      </c>
      <c r="E14" s="15" t="s">
        <v>15</v>
      </c>
      <c r="F14" s="13">
        <v>2000</v>
      </c>
      <c r="G14" s="20">
        <v>18</v>
      </c>
      <c r="H14" s="20">
        <v>19</v>
      </c>
      <c r="I14" s="20">
        <v>20</v>
      </c>
      <c r="J14" s="20">
        <v>21</v>
      </c>
      <c r="K14" s="20">
        <v>23</v>
      </c>
      <c r="L14" s="20">
        <v>25</v>
      </c>
      <c r="M14" s="20">
        <v>27</v>
      </c>
      <c r="N14" s="13">
        <v>7</v>
      </c>
    </row>
    <row r="15" spans="4:14" x14ac:dyDescent="0.25">
      <c r="D15" s="14" t="s">
        <v>9</v>
      </c>
      <c r="E15" s="15" t="s">
        <v>12</v>
      </c>
      <c r="F15" s="13">
        <v>1500</v>
      </c>
      <c r="G15" s="20">
        <v>18</v>
      </c>
      <c r="H15" s="20">
        <v>19</v>
      </c>
      <c r="I15" s="20">
        <v>20</v>
      </c>
      <c r="J15" s="20">
        <v>21</v>
      </c>
      <c r="K15" s="20">
        <v>23</v>
      </c>
      <c r="L15" s="20">
        <v>25</v>
      </c>
      <c r="M15" s="20">
        <v>27</v>
      </c>
      <c r="N15" s="13">
        <v>3</v>
      </c>
    </row>
    <row r="16" spans="4:14" ht="18.75" customHeight="1" x14ac:dyDescent="0.25">
      <c r="D16" s="14" t="s">
        <v>9</v>
      </c>
      <c r="E16" s="15" t="s">
        <v>25</v>
      </c>
      <c r="F16" s="13">
        <v>1000</v>
      </c>
      <c r="G16" s="20">
        <v>6</v>
      </c>
      <c r="H16" s="20">
        <v>7</v>
      </c>
      <c r="I16" s="20">
        <v>8</v>
      </c>
      <c r="J16" s="20">
        <v>10</v>
      </c>
      <c r="K16" s="20">
        <v>12</v>
      </c>
      <c r="L16" s="20">
        <v>14</v>
      </c>
      <c r="M16" s="20">
        <v>16</v>
      </c>
      <c r="N16" s="13">
        <v>1</v>
      </c>
    </row>
    <row r="17" spans="4:14" ht="18.75" customHeight="1" x14ac:dyDescent="0.25">
      <c r="D17" s="14" t="s">
        <v>9</v>
      </c>
      <c r="E17" s="15" t="s">
        <v>54</v>
      </c>
      <c r="F17" s="13">
        <v>1000</v>
      </c>
      <c r="G17" s="20">
        <v>6</v>
      </c>
      <c r="H17" s="20">
        <v>7</v>
      </c>
      <c r="I17" s="20">
        <v>8</v>
      </c>
      <c r="J17" s="20">
        <v>10</v>
      </c>
      <c r="K17" s="20">
        <v>12</v>
      </c>
      <c r="L17" s="20">
        <v>14</v>
      </c>
      <c r="M17" s="20">
        <v>16</v>
      </c>
      <c r="N17" s="13">
        <v>2</v>
      </c>
    </row>
    <row r="18" spans="4:14" ht="18" customHeight="1" x14ac:dyDescent="0.25">
      <c r="D18" s="14" t="s">
        <v>9</v>
      </c>
      <c r="E18" s="15" t="s">
        <v>11</v>
      </c>
      <c r="F18" s="13">
        <v>1200</v>
      </c>
      <c r="G18" s="20">
        <v>8</v>
      </c>
      <c r="H18" s="20">
        <v>9</v>
      </c>
      <c r="I18" s="20">
        <v>10</v>
      </c>
      <c r="J18" s="20">
        <v>12</v>
      </c>
      <c r="K18" s="20">
        <v>14</v>
      </c>
      <c r="L18" s="20">
        <v>16</v>
      </c>
      <c r="M18" s="20">
        <v>18</v>
      </c>
      <c r="N18" s="13">
        <v>2</v>
      </c>
    </row>
    <row r="19" spans="4:14" x14ac:dyDescent="0.25">
      <c r="D19" s="14" t="s">
        <v>9</v>
      </c>
      <c r="E19" s="15" t="s">
        <v>58</v>
      </c>
      <c r="F19" s="13">
        <v>2500</v>
      </c>
      <c r="G19" s="20">
        <v>14</v>
      </c>
      <c r="H19" s="20">
        <v>15</v>
      </c>
      <c r="I19" s="20">
        <v>16</v>
      </c>
      <c r="J19" s="20">
        <v>18</v>
      </c>
      <c r="K19" s="20">
        <v>20</v>
      </c>
      <c r="L19" s="20">
        <v>22</v>
      </c>
      <c r="M19" s="20">
        <v>24</v>
      </c>
      <c r="N19" s="13">
        <v>4</v>
      </c>
    </row>
    <row r="20" spans="4:14" ht="20.25" customHeight="1" x14ac:dyDescent="0.25">
      <c r="D20" s="14" t="s">
        <v>9</v>
      </c>
      <c r="E20" s="15" t="s">
        <v>48</v>
      </c>
      <c r="F20" s="13">
        <v>1000</v>
      </c>
      <c r="G20" s="20">
        <v>6</v>
      </c>
      <c r="H20" s="20">
        <v>7</v>
      </c>
      <c r="I20" s="20">
        <v>8</v>
      </c>
      <c r="J20" s="20">
        <v>10</v>
      </c>
      <c r="K20" s="20">
        <v>12</v>
      </c>
      <c r="L20" s="20">
        <v>14</v>
      </c>
      <c r="M20" s="20">
        <v>16</v>
      </c>
      <c r="N20" s="17">
        <v>1</v>
      </c>
    </row>
    <row r="21" spans="4:14" x14ac:dyDescent="0.25">
      <c r="D21" s="14" t="s">
        <v>9</v>
      </c>
      <c r="E21" s="15" t="s">
        <v>18</v>
      </c>
      <c r="F21" s="16">
        <v>3000</v>
      </c>
      <c r="G21" s="21">
        <v>25</v>
      </c>
      <c r="H21" s="21">
        <v>26</v>
      </c>
      <c r="I21" s="21">
        <v>27</v>
      </c>
      <c r="J21" s="21">
        <v>29</v>
      </c>
      <c r="K21" s="21">
        <v>31</v>
      </c>
      <c r="L21" s="21">
        <v>33</v>
      </c>
      <c r="M21" s="21">
        <v>35</v>
      </c>
      <c r="N21" s="18">
        <v>24</v>
      </c>
    </row>
    <row r="22" spans="4:14" x14ac:dyDescent="0.25">
      <c r="D22" s="14" t="s">
        <v>9</v>
      </c>
      <c r="E22" s="15" t="s">
        <v>8</v>
      </c>
      <c r="F22" s="16">
        <v>1000</v>
      </c>
      <c r="G22" s="20">
        <v>12</v>
      </c>
      <c r="H22" s="20">
        <v>13</v>
      </c>
      <c r="I22" s="20">
        <v>14</v>
      </c>
      <c r="J22" s="20">
        <v>15</v>
      </c>
      <c r="K22" s="20">
        <v>17</v>
      </c>
      <c r="L22" s="20">
        <v>19</v>
      </c>
      <c r="M22" s="20">
        <v>21</v>
      </c>
      <c r="N22" s="13">
        <v>5</v>
      </c>
    </row>
    <row r="23" spans="4:14" ht="18.75" customHeight="1" x14ac:dyDescent="0.25">
      <c r="D23" s="14" t="s">
        <v>9</v>
      </c>
      <c r="E23" s="15" t="s">
        <v>22</v>
      </c>
      <c r="F23" s="16">
        <v>2000</v>
      </c>
      <c r="G23" s="20">
        <v>20</v>
      </c>
      <c r="H23" s="20">
        <v>21</v>
      </c>
      <c r="I23" s="20">
        <v>22</v>
      </c>
      <c r="J23" s="20">
        <v>23</v>
      </c>
      <c r="K23" s="20">
        <v>25</v>
      </c>
      <c r="L23" s="20">
        <v>27</v>
      </c>
      <c r="M23" s="20">
        <v>29</v>
      </c>
      <c r="N23" s="13">
        <v>8</v>
      </c>
    </row>
    <row r="24" spans="4:14" ht="18" customHeight="1" x14ac:dyDescent="0.25">
      <c r="D24" s="14" t="s">
        <v>9</v>
      </c>
      <c r="E24" s="15" t="s">
        <v>55</v>
      </c>
      <c r="F24" s="16">
        <v>2000</v>
      </c>
      <c r="G24" s="20">
        <v>18</v>
      </c>
      <c r="H24" s="20">
        <v>19</v>
      </c>
      <c r="I24" s="20">
        <v>20</v>
      </c>
      <c r="J24" s="20">
        <v>21</v>
      </c>
      <c r="K24" s="20">
        <v>23</v>
      </c>
      <c r="L24" s="20">
        <v>25</v>
      </c>
      <c r="M24" s="20">
        <v>27</v>
      </c>
      <c r="N24" s="13">
        <v>7</v>
      </c>
    </row>
    <row r="25" spans="4:14" ht="18.75" customHeight="1" x14ac:dyDescent="0.25">
      <c r="D25" s="14" t="s">
        <v>9</v>
      </c>
      <c r="E25" s="15" t="s">
        <v>56</v>
      </c>
      <c r="F25" s="16">
        <v>1000</v>
      </c>
      <c r="G25" s="20">
        <v>6</v>
      </c>
      <c r="H25" s="20">
        <v>7</v>
      </c>
      <c r="I25" s="20">
        <v>8</v>
      </c>
      <c r="J25" s="20">
        <v>10</v>
      </c>
      <c r="K25" s="20">
        <v>12</v>
      </c>
      <c r="L25" s="20">
        <v>14</v>
      </c>
      <c r="M25" s="20">
        <v>16</v>
      </c>
      <c r="N25" s="13">
        <v>1</v>
      </c>
    </row>
    <row r="26" spans="4:14" ht="18.75" customHeight="1" x14ac:dyDescent="0.25">
      <c r="D26" s="14" t="s">
        <v>9</v>
      </c>
      <c r="E26" s="15" t="s">
        <v>27</v>
      </c>
      <c r="F26" s="16">
        <v>1200</v>
      </c>
      <c r="G26" s="20">
        <v>7</v>
      </c>
      <c r="H26" s="20">
        <v>8</v>
      </c>
      <c r="I26" s="20">
        <v>9</v>
      </c>
      <c r="J26" s="20">
        <v>11</v>
      </c>
      <c r="K26" s="20">
        <v>13</v>
      </c>
      <c r="L26" s="20">
        <v>15</v>
      </c>
      <c r="M26" s="20">
        <v>17</v>
      </c>
      <c r="N26" s="13">
        <v>1</v>
      </c>
    </row>
    <row r="27" spans="4:14" ht="23.25" customHeight="1" x14ac:dyDescent="0.25">
      <c r="D27" s="14" t="s">
        <v>9</v>
      </c>
      <c r="E27" s="15" t="s">
        <v>17</v>
      </c>
      <c r="F27" s="16">
        <v>3000</v>
      </c>
      <c r="G27" s="21">
        <v>24</v>
      </c>
      <c r="H27" s="21">
        <v>25</v>
      </c>
      <c r="I27" s="21">
        <v>26</v>
      </c>
      <c r="J27" s="21">
        <v>28</v>
      </c>
      <c r="K27" s="21">
        <v>30</v>
      </c>
      <c r="L27" s="21">
        <v>32</v>
      </c>
      <c r="M27" s="21">
        <v>34</v>
      </c>
      <c r="N27" s="18">
        <v>20</v>
      </c>
    </row>
    <row r="28" spans="4:14" ht="18" customHeight="1" x14ac:dyDescent="0.25">
      <c r="D28" s="14" t="s">
        <v>9</v>
      </c>
      <c r="E28" s="15" t="s">
        <v>49</v>
      </c>
      <c r="F28" s="16">
        <v>1000</v>
      </c>
      <c r="G28" s="20">
        <v>7</v>
      </c>
      <c r="H28" s="20">
        <v>8</v>
      </c>
      <c r="I28" s="20">
        <v>9</v>
      </c>
      <c r="J28" s="20">
        <v>11</v>
      </c>
      <c r="K28" s="20">
        <v>13</v>
      </c>
      <c r="L28" s="20">
        <v>15</v>
      </c>
      <c r="M28" s="20">
        <v>17</v>
      </c>
      <c r="N28" s="13">
        <v>2</v>
      </c>
    </row>
    <row r="29" spans="4:14" x14ac:dyDescent="0.25">
      <c r="D29" s="14" t="s">
        <v>9</v>
      </c>
      <c r="E29" s="15" t="s">
        <v>26</v>
      </c>
      <c r="F29" s="16">
        <v>1000</v>
      </c>
      <c r="G29" s="20">
        <v>6</v>
      </c>
      <c r="H29" s="20">
        <v>7</v>
      </c>
      <c r="I29" s="20">
        <v>8</v>
      </c>
      <c r="J29" s="20">
        <v>10</v>
      </c>
      <c r="K29" s="20">
        <v>12</v>
      </c>
      <c r="L29" s="20">
        <v>14</v>
      </c>
      <c r="M29" s="20">
        <v>16</v>
      </c>
      <c r="N29" s="13">
        <v>1</v>
      </c>
    </row>
    <row r="30" spans="4:14" x14ac:dyDescent="0.25">
      <c r="D30" s="14" t="s">
        <v>9</v>
      </c>
      <c r="E30" s="15" t="s">
        <v>19</v>
      </c>
      <c r="F30" s="16">
        <v>1500</v>
      </c>
      <c r="G30" s="20">
        <v>18</v>
      </c>
      <c r="H30" s="20">
        <v>19</v>
      </c>
      <c r="I30" s="20">
        <v>20</v>
      </c>
      <c r="J30" s="20">
        <v>21</v>
      </c>
      <c r="K30" s="20">
        <v>23</v>
      </c>
      <c r="L30" s="20">
        <v>25</v>
      </c>
      <c r="M30" s="20">
        <v>27</v>
      </c>
      <c r="N30" s="13">
        <v>4</v>
      </c>
    </row>
    <row r="31" spans="4:14" ht="18.75" customHeight="1" x14ac:dyDescent="0.25">
      <c r="D31" s="14" t="s">
        <v>9</v>
      </c>
      <c r="E31" s="15" t="s">
        <v>23</v>
      </c>
      <c r="F31" s="16">
        <v>2000</v>
      </c>
      <c r="G31" s="20">
        <v>20</v>
      </c>
      <c r="H31" s="20">
        <v>21</v>
      </c>
      <c r="I31" s="20">
        <v>22</v>
      </c>
      <c r="J31" s="20">
        <v>23</v>
      </c>
      <c r="K31" s="20">
        <v>25</v>
      </c>
      <c r="L31" s="20">
        <v>27</v>
      </c>
      <c r="M31" s="20">
        <v>29</v>
      </c>
      <c r="N31" s="13">
        <v>8</v>
      </c>
    </row>
    <row r="32" spans="4:14" ht="16.5" customHeight="1" x14ac:dyDescent="0.25">
      <c r="D32" s="14" t="s">
        <v>9</v>
      </c>
      <c r="E32" s="15" t="s">
        <v>14</v>
      </c>
      <c r="F32" s="13">
        <v>2000</v>
      </c>
      <c r="G32" s="20">
        <v>18</v>
      </c>
      <c r="H32" s="20">
        <v>19</v>
      </c>
      <c r="I32" s="20">
        <v>20</v>
      </c>
      <c r="J32" s="20">
        <v>21</v>
      </c>
      <c r="K32" s="20">
        <v>23</v>
      </c>
      <c r="L32" s="20">
        <v>25</v>
      </c>
      <c r="M32" s="20">
        <v>27</v>
      </c>
      <c r="N32" s="13">
        <v>7</v>
      </c>
    </row>
    <row r="33" spans="4:14" x14ac:dyDescent="0.25">
      <c r="D33" s="14" t="s">
        <v>9</v>
      </c>
      <c r="E33" s="15" t="s">
        <v>20</v>
      </c>
      <c r="F33" s="13">
        <v>1500</v>
      </c>
      <c r="G33" s="20">
        <v>18</v>
      </c>
      <c r="H33" s="20">
        <v>19</v>
      </c>
      <c r="I33" s="20">
        <v>20</v>
      </c>
      <c r="J33" s="20">
        <v>21</v>
      </c>
      <c r="K33" s="20">
        <v>23</v>
      </c>
      <c r="L33" s="20">
        <v>25</v>
      </c>
      <c r="M33" s="20">
        <v>27</v>
      </c>
      <c r="N33" s="13">
        <v>4</v>
      </c>
    </row>
    <row r="34" spans="4:14" ht="21.75" customHeight="1" x14ac:dyDescent="0.25">
      <c r="D34" s="14" t="s">
        <v>9</v>
      </c>
      <c r="E34" s="15" t="s">
        <v>16</v>
      </c>
      <c r="F34" s="13">
        <v>3000</v>
      </c>
      <c r="G34" s="21">
        <v>23</v>
      </c>
      <c r="H34" s="21">
        <v>24</v>
      </c>
      <c r="I34" s="21">
        <v>25</v>
      </c>
      <c r="J34" s="21">
        <v>27</v>
      </c>
      <c r="K34" s="21">
        <v>29</v>
      </c>
      <c r="L34" s="21">
        <v>31</v>
      </c>
      <c r="M34" s="21">
        <v>33</v>
      </c>
      <c r="N34" s="18">
        <v>20</v>
      </c>
    </row>
    <row r="35" spans="4:14" x14ac:dyDescent="0.25">
      <c r="D35" s="14" t="s">
        <v>9</v>
      </c>
      <c r="E35" s="15" t="s">
        <v>21</v>
      </c>
      <c r="F35" s="13">
        <v>2500</v>
      </c>
      <c r="G35" s="20">
        <v>35</v>
      </c>
      <c r="H35" s="20">
        <v>37</v>
      </c>
      <c r="I35" s="20">
        <v>39</v>
      </c>
      <c r="J35" s="20">
        <v>41</v>
      </c>
      <c r="K35" s="20">
        <v>53</v>
      </c>
      <c r="L35" s="20">
        <v>45</v>
      </c>
      <c r="M35" s="20">
        <v>47</v>
      </c>
      <c r="N35" s="13">
        <v>10</v>
      </c>
    </row>
    <row r="36" spans="4:14" x14ac:dyDescent="0.25">
      <c r="D36" s="8"/>
      <c r="E36" s="9"/>
      <c r="F36" s="10"/>
      <c r="G36" s="10"/>
      <c r="H36" s="10"/>
      <c r="I36" s="10"/>
      <c r="J36" s="10"/>
      <c r="K36" s="10"/>
      <c r="L36" s="10"/>
      <c r="M36" s="10"/>
      <c r="N36" s="6"/>
    </row>
    <row r="37" spans="4:14" ht="25.5" x14ac:dyDescent="0.25">
      <c r="D37" s="2" t="s">
        <v>60</v>
      </c>
      <c r="E37" s="12" t="s">
        <v>39</v>
      </c>
      <c r="F37" s="12" t="s">
        <v>40</v>
      </c>
      <c r="G37" s="12" t="s">
        <v>41</v>
      </c>
      <c r="H37" s="12" t="s">
        <v>42</v>
      </c>
      <c r="I37" s="12" t="s">
        <v>43</v>
      </c>
      <c r="J37" s="12" t="s">
        <v>44</v>
      </c>
      <c r="K37" s="12" t="s">
        <v>45</v>
      </c>
      <c r="L37" s="12" t="s">
        <v>46</v>
      </c>
      <c r="M37" s="12" t="s">
        <v>47</v>
      </c>
    </row>
    <row r="38" spans="4:14" ht="33" customHeight="1" x14ac:dyDescent="0.25">
      <c r="D38" s="11" t="s">
        <v>9</v>
      </c>
      <c r="E38" s="13">
        <v>2000</v>
      </c>
      <c r="F38" s="13">
        <v>3000</v>
      </c>
      <c r="G38" s="13">
        <v>3500</v>
      </c>
      <c r="H38" s="13">
        <v>4500</v>
      </c>
      <c r="I38" s="13">
        <v>6500</v>
      </c>
      <c r="J38" s="13">
        <v>8500</v>
      </c>
      <c r="K38" s="13">
        <v>12000</v>
      </c>
      <c r="L38" s="13">
        <v>15000</v>
      </c>
      <c r="M38" s="13">
        <v>0.6</v>
      </c>
    </row>
    <row r="40" spans="4:14" x14ac:dyDescent="0.25">
      <c r="D40" s="41" t="s">
        <v>32</v>
      </c>
      <c r="E40" s="41"/>
      <c r="F40">
        <f>MAX(G42,D42*E42*F42*250)</f>
        <v>0</v>
      </c>
      <c r="G40" t="s">
        <v>37</v>
      </c>
    </row>
    <row r="41" spans="4:14" x14ac:dyDescent="0.25">
      <c r="D41" s="5" t="s">
        <v>33</v>
      </c>
      <c r="E41" s="3" t="s">
        <v>34</v>
      </c>
      <c r="F41" s="3" t="s">
        <v>35</v>
      </c>
      <c r="G41" s="3" t="s">
        <v>36</v>
      </c>
    </row>
    <row r="42" spans="4:14" x14ac:dyDescent="0.25">
      <c r="D42" s="4"/>
      <c r="E42" s="4"/>
      <c r="F42" s="4"/>
      <c r="G42" s="4"/>
    </row>
  </sheetData>
  <mergeCells count="2">
    <mergeCell ref="D5:N5"/>
    <mergeCell ref="D40:E40"/>
  </mergeCells>
  <pageMargins left="0.7" right="0.7" top="0.75" bottom="0.75" header="0.3" footer="0.3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L22"/>
  <sheetViews>
    <sheetView workbookViewId="0">
      <selection activeCell="G23" sqref="G23"/>
    </sheetView>
  </sheetViews>
  <sheetFormatPr defaultRowHeight="15" x14ac:dyDescent="0.25"/>
  <cols>
    <col min="2" max="2" width="22.7109375" customWidth="1"/>
    <col min="3" max="3" width="19.5703125" customWidth="1"/>
    <col min="4" max="4" width="14.5703125" customWidth="1"/>
    <col min="5" max="5" width="12.85546875" customWidth="1"/>
    <col min="6" max="6" width="13.7109375" customWidth="1"/>
    <col min="7" max="8" width="13.85546875" customWidth="1"/>
    <col min="9" max="9" width="12.7109375" customWidth="1"/>
    <col min="10" max="10" width="13.5703125" customWidth="1"/>
    <col min="11" max="11" width="12.42578125" customWidth="1"/>
    <col min="12" max="12" width="11.7109375" customWidth="1"/>
  </cols>
  <sheetData>
    <row r="5" spans="2:12" ht="18.75" x14ac:dyDescent="0.3">
      <c r="B5" s="39" t="s">
        <v>66</v>
      </c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2:12" ht="38.25" x14ac:dyDescent="0.25">
      <c r="B6" s="3" t="s">
        <v>29</v>
      </c>
      <c r="C6" s="7" t="s">
        <v>28</v>
      </c>
      <c r="D6" s="12" t="s">
        <v>0</v>
      </c>
      <c r="E6" s="12" t="s">
        <v>7</v>
      </c>
      <c r="F6" s="12" t="s">
        <v>6</v>
      </c>
      <c r="G6" s="12" t="s">
        <v>5</v>
      </c>
      <c r="H6" s="12" t="s">
        <v>4</v>
      </c>
      <c r="I6" s="12" t="s">
        <v>3</v>
      </c>
      <c r="J6" s="12" t="s">
        <v>2</v>
      </c>
      <c r="K6" s="12" t="s">
        <v>1</v>
      </c>
      <c r="L6" s="7" t="s">
        <v>10</v>
      </c>
    </row>
    <row r="7" spans="2:12" x14ac:dyDescent="0.25">
      <c r="B7" s="14" t="s">
        <v>15</v>
      </c>
      <c r="C7" s="15" t="s">
        <v>51</v>
      </c>
      <c r="D7" s="13">
        <v>2000</v>
      </c>
      <c r="E7" s="20">
        <v>4</v>
      </c>
      <c r="F7" s="20">
        <v>5</v>
      </c>
      <c r="G7" s="20">
        <v>6</v>
      </c>
      <c r="H7" s="20">
        <v>8</v>
      </c>
      <c r="I7" s="20">
        <v>10</v>
      </c>
      <c r="J7" s="20">
        <v>12</v>
      </c>
      <c r="K7" s="20">
        <v>14</v>
      </c>
      <c r="L7" s="13">
        <v>1</v>
      </c>
    </row>
    <row r="8" spans="2:12" x14ac:dyDescent="0.25">
      <c r="B8" s="14" t="s">
        <v>15</v>
      </c>
      <c r="C8" s="15" t="s">
        <v>50</v>
      </c>
      <c r="D8" s="13">
        <v>2000</v>
      </c>
      <c r="E8" s="20">
        <v>7</v>
      </c>
      <c r="F8" s="20">
        <v>8</v>
      </c>
      <c r="G8" s="20">
        <v>9</v>
      </c>
      <c r="H8" s="20">
        <v>11</v>
      </c>
      <c r="I8" s="20">
        <v>13</v>
      </c>
      <c r="J8" s="20">
        <v>15</v>
      </c>
      <c r="K8" s="20">
        <v>17</v>
      </c>
      <c r="L8" s="13">
        <v>2</v>
      </c>
    </row>
    <row r="9" spans="2:12" x14ac:dyDescent="0.25">
      <c r="B9" s="14" t="s">
        <v>15</v>
      </c>
      <c r="C9" s="15" t="s">
        <v>13</v>
      </c>
      <c r="D9" s="13">
        <v>2000</v>
      </c>
      <c r="E9" s="20">
        <v>8</v>
      </c>
      <c r="F9" s="20">
        <v>9</v>
      </c>
      <c r="G9" s="20">
        <v>10</v>
      </c>
      <c r="H9" s="20">
        <v>12</v>
      </c>
      <c r="I9" s="20">
        <v>14</v>
      </c>
      <c r="J9" s="20">
        <v>16</v>
      </c>
      <c r="K9" s="20">
        <v>18</v>
      </c>
      <c r="L9" s="13">
        <v>3</v>
      </c>
    </row>
    <row r="10" spans="2:12" x14ac:dyDescent="0.25">
      <c r="B10" s="14" t="s">
        <v>15</v>
      </c>
      <c r="C10" s="15" t="s">
        <v>18</v>
      </c>
      <c r="D10" s="16">
        <v>3000</v>
      </c>
      <c r="E10" s="22">
        <v>12</v>
      </c>
      <c r="F10" s="22">
        <v>13</v>
      </c>
      <c r="G10" s="22">
        <v>14</v>
      </c>
      <c r="H10" s="22">
        <v>16</v>
      </c>
      <c r="I10" s="22">
        <v>18</v>
      </c>
      <c r="J10" s="22">
        <v>20</v>
      </c>
      <c r="K10" s="22">
        <v>22</v>
      </c>
      <c r="L10" s="19">
        <v>12</v>
      </c>
    </row>
    <row r="11" spans="2:12" x14ac:dyDescent="0.25">
      <c r="B11" s="14" t="s">
        <v>15</v>
      </c>
      <c r="C11" s="15" t="s">
        <v>22</v>
      </c>
      <c r="D11" s="16">
        <v>2000</v>
      </c>
      <c r="E11" s="20">
        <v>5</v>
      </c>
      <c r="F11" s="20">
        <v>6</v>
      </c>
      <c r="G11" s="20">
        <v>7</v>
      </c>
      <c r="H11" s="20">
        <v>9</v>
      </c>
      <c r="I11" s="20">
        <v>11</v>
      </c>
      <c r="J11" s="20">
        <v>13</v>
      </c>
      <c r="K11" s="20">
        <v>15</v>
      </c>
      <c r="L11" s="13">
        <v>1</v>
      </c>
    </row>
    <row r="12" spans="2:12" ht="25.5" x14ac:dyDescent="0.25">
      <c r="B12" s="14" t="s">
        <v>15</v>
      </c>
      <c r="C12" s="15" t="s">
        <v>17</v>
      </c>
      <c r="D12" s="16">
        <v>3000</v>
      </c>
      <c r="E12" s="22">
        <v>10</v>
      </c>
      <c r="F12" s="22">
        <v>11</v>
      </c>
      <c r="G12" s="22">
        <v>12</v>
      </c>
      <c r="H12" s="22">
        <v>14</v>
      </c>
      <c r="I12" s="22">
        <v>16</v>
      </c>
      <c r="J12" s="22">
        <v>18</v>
      </c>
      <c r="K12" s="22">
        <v>20</v>
      </c>
      <c r="L12" s="19">
        <v>10</v>
      </c>
    </row>
    <row r="13" spans="2:12" x14ac:dyDescent="0.25">
      <c r="B13" s="14" t="s">
        <v>15</v>
      </c>
      <c r="C13" s="15" t="s">
        <v>23</v>
      </c>
      <c r="D13" s="16">
        <v>2000</v>
      </c>
      <c r="E13" s="20">
        <v>5</v>
      </c>
      <c r="F13" s="20">
        <v>6</v>
      </c>
      <c r="G13" s="20">
        <v>7</v>
      </c>
      <c r="H13" s="20">
        <v>9</v>
      </c>
      <c r="I13" s="20">
        <v>11</v>
      </c>
      <c r="J13" s="20">
        <v>13</v>
      </c>
      <c r="K13" s="20">
        <v>15</v>
      </c>
      <c r="L13" s="13">
        <v>1</v>
      </c>
    </row>
    <row r="14" spans="2:12" x14ac:dyDescent="0.25">
      <c r="B14" s="14" t="s">
        <v>15</v>
      </c>
      <c r="C14" s="15" t="s">
        <v>14</v>
      </c>
      <c r="D14" s="13">
        <v>2000</v>
      </c>
      <c r="E14" s="20">
        <v>6</v>
      </c>
      <c r="F14" s="20">
        <v>7</v>
      </c>
      <c r="G14" s="20">
        <v>8</v>
      </c>
      <c r="H14" s="20">
        <v>10</v>
      </c>
      <c r="I14" s="20">
        <v>12</v>
      </c>
      <c r="J14" s="20">
        <v>14</v>
      </c>
      <c r="K14" s="20">
        <v>16</v>
      </c>
      <c r="L14" s="13">
        <v>2</v>
      </c>
    </row>
    <row r="15" spans="2:12" x14ac:dyDescent="0.25">
      <c r="B15" s="14" t="s">
        <v>15</v>
      </c>
      <c r="C15" s="15" t="s">
        <v>16</v>
      </c>
      <c r="D15" s="13">
        <v>3000</v>
      </c>
      <c r="E15" s="21">
        <v>9</v>
      </c>
      <c r="F15" s="21">
        <v>10</v>
      </c>
      <c r="G15" s="21">
        <v>11</v>
      </c>
      <c r="H15" s="21">
        <v>13</v>
      </c>
      <c r="I15" s="21">
        <v>15</v>
      </c>
      <c r="J15" s="21">
        <v>16</v>
      </c>
      <c r="K15" s="21">
        <v>18</v>
      </c>
      <c r="L15" s="18">
        <v>10</v>
      </c>
    </row>
    <row r="16" spans="2:12" x14ac:dyDescent="0.25">
      <c r="B16" s="8"/>
      <c r="C16" s="9"/>
      <c r="D16" s="10"/>
      <c r="E16" s="10"/>
      <c r="F16" s="10"/>
      <c r="G16" s="10"/>
      <c r="H16" s="10"/>
      <c r="I16" s="10"/>
      <c r="J16" s="10"/>
      <c r="K16" s="10"/>
      <c r="L16" s="6"/>
    </row>
    <row r="17" spans="2:11" ht="25.5" x14ac:dyDescent="0.25">
      <c r="B17" s="2" t="s">
        <v>60</v>
      </c>
      <c r="C17" s="12" t="s">
        <v>39</v>
      </c>
      <c r="D17" s="12" t="s">
        <v>40</v>
      </c>
      <c r="E17" s="12" t="s">
        <v>41</v>
      </c>
      <c r="F17" s="12" t="s">
        <v>42</v>
      </c>
      <c r="G17" s="12" t="s">
        <v>43</v>
      </c>
      <c r="H17" s="12" t="s">
        <v>44</v>
      </c>
      <c r="I17" s="12" t="s">
        <v>45</v>
      </c>
      <c r="J17" s="12" t="s">
        <v>46</v>
      </c>
      <c r="K17" s="12" t="s">
        <v>47</v>
      </c>
    </row>
    <row r="18" spans="2:11" x14ac:dyDescent="0.25">
      <c r="B18" s="11" t="s">
        <v>15</v>
      </c>
      <c r="C18" s="1">
        <v>2500</v>
      </c>
      <c r="D18" s="1">
        <v>4000</v>
      </c>
      <c r="E18" s="1">
        <v>5000</v>
      </c>
      <c r="F18" s="1">
        <v>6000</v>
      </c>
      <c r="G18" s="1">
        <v>9000</v>
      </c>
      <c r="H18" s="1">
        <v>12000</v>
      </c>
      <c r="I18" s="1">
        <v>16000</v>
      </c>
      <c r="J18" s="1">
        <v>18000</v>
      </c>
      <c r="K18" s="1">
        <v>0.8</v>
      </c>
    </row>
    <row r="20" spans="2:11" x14ac:dyDescent="0.25">
      <c r="B20" s="41" t="s">
        <v>32</v>
      </c>
      <c r="C20" s="41"/>
      <c r="D20">
        <f>MAX(E22,B22*C22*D22*250)</f>
        <v>0</v>
      </c>
      <c r="E20" t="s">
        <v>37</v>
      </c>
    </row>
    <row r="21" spans="2:11" x14ac:dyDescent="0.25">
      <c r="B21" s="5" t="s">
        <v>33</v>
      </c>
      <c r="C21" s="3" t="s">
        <v>34</v>
      </c>
      <c r="D21" s="3" t="s">
        <v>35</v>
      </c>
      <c r="E21" s="3" t="s">
        <v>36</v>
      </c>
    </row>
    <row r="22" spans="2:11" x14ac:dyDescent="0.25">
      <c r="B22" s="4"/>
      <c r="C22" s="4"/>
      <c r="D22" s="4"/>
      <c r="E22" s="4"/>
    </row>
  </sheetData>
  <mergeCells count="2">
    <mergeCell ref="B5:L5"/>
    <mergeCell ref="B20:C20"/>
  </mergeCells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Из Москвы</vt:lpstr>
      <vt:lpstr>Из Новосибирска</vt:lpstr>
      <vt:lpstr>Из Владивостока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2025-09-05T06:04:28Z</dcterms:modified>
</cp:coreProperties>
</file>